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Zone-Kit\Dcmnts\Neighbourhood Plan\Transport\"/>
    </mc:Choice>
  </mc:AlternateContent>
  <xr:revisionPtr revIDLastSave="0" documentId="13_ncr:1_{153512F0-0474-4900-84F7-7E6AE9601AA9}" xr6:coauthVersionLast="47" xr6:coauthVersionMax="47" xr10:uidLastSave="{00000000-0000-0000-0000-000000000000}"/>
  <bookViews>
    <workbookView xWindow="-120" yWindow="-120" windowWidth="29040" windowHeight="15840" xr2:uid="{A687CB6D-62BA-40B6-801B-5BB1C4A148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23" i="1"/>
  <c r="E23" i="1"/>
  <c r="H23" i="1"/>
  <c r="C23" i="1"/>
  <c r="F23" i="1"/>
  <c r="B23" i="1"/>
  <c r="G23" i="1"/>
  <c r="D23" i="1"/>
</calcChain>
</file>

<file path=xl/sharedStrings.xml><?xml version="1.0" encoding="utf-8"?>
<sst xmlns="http://schemas.openxmlformats.org/spreadsheetml/2006/main" count="45" uniqueCount="28">
  <si>
    <t>N Ward</t>
  </si>
  <si>
    <t>SW Ward</t>
  </si>
  <si>
    <t>SE Ward</t>
  </si>
  <si>
    <t>Parish</t>
  </si>
  <si>
    <t xml:space="preserve">Census 2021: Tavistock </t>
  </si>
  <si>
    <t>W Devon</t>
  </si>
  <si>
    <t xml:space="preserve">England </t>
  </si>
  <si>
    <t>SWest</t>
  </si>
  <si>
    <t>0</t>
  </si>
  <si>
    <t>1</t>
  </si>
  <si>
    <t>2</t>
  </si>
  <si>
    <t>&gt;= 3</t>
  </si>
  <si>
    <t>Distance travelled to work (age 16 &amp; over, in employment)</t>
  </si>
  <si>
    <t>Note: Covid-related cautions on reliability of travel to work figures.</t>
  </si>
  <si>
    <t>Devon</t>
  </si>
  <si>
    <t>&lt; 10km</t>
  </si>
  <si>
    <t>10-30km</t>
  </si>
  <si>
    <t>30km +</t>
  </si>
  <si>
    <t>Home</t>
  </si>
  <si>
    <t>Other</t>
  </si>
  <si>
    <t>Method of travel to workplace (age 16 &amp; over, in employment)</t>
  </si>
  <si>
    <t>Car driver</t>
  </si>
  <si>
    <t>On foot</t>
  </si>
  <si>
    <t>Cycle</t>
  </si>
  <si>
    <t>Car passenger</t>
  </si>
  <si>
    <t>All other</t>
  </si>
  <si>
    <t>Number of cars or vans in household (5800 households)</t>
  </si>
  <si>
    <t>Tavistock 2011 (5467 housholds)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</si>
</sst>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/>
    <xf numFmtId="0" fontId="3" fillId="0" borderId="0" xfId="0" applyFont="1"/>
    <xf numFmtId="0" fontId="2" fillId="0" borderId="0" xfId="0" applyFont="1"/>
    <xf numFmtId="9" fontId="0" fillId="0" borderId="0" xfId="0" quotePrefix="1" applyNumberFormat="1"/>
    <xf numFmtId="9" fontId="0" fillId="0" borderId="0" xfId="0" applyNumberFormat="1"/>
    <xf numFmtId="9" fontId="0" fillId="0" borderId="0" xfId="1" applyFont="1"/>
    <xf numFmtId="9" fontId="2" fillId="0" borderId="0" xfId="0" applyNumberFormat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79C5-3DCB-4783-9BE5-576E727529EB}">
  <dimension ref="A1:K23"/>
  <sheetViews>
    <sheetView tabSelected="1" workbookViewId="0">
      <selection activeCell="M9" sqref="M9"/>
    </sheetView>
  </sheetViews>
  <sheetFormatPr defaultRowHeight="15" x14ac:dyDescent="0.25"/>
  <cols>
    <col min="1" max="1" width="13.140625" customWidth="1"/>
  </cols>
  <sheetData>
    <row r="1" spans="1:11" ht="21" x14ac:dyDescent="0.35">
      <c r="A1" s="2" t="s">
        <v>4</v>
      </c>
    </row>
    <row r="2" spans="1:11" x14ac:dyDescent="0.25">
      <c r="A2" t="s">
        <v>13</v>
      </c>
    </row>
    <row r="3" spans="1:11" s="3" customFormat="1" ht="51" customHeight="1" x14ac:dyDescent="0.25">
      <c r="A3" s="3" t="s">
        <v>26</v>
      </c>
    </row>
    <row r="4" spans="1:11" x14ac:dyDescent="0.25">
      <c r="B4" t="s">
        <v>0</v>
      </c>
      <c r="C4" t="s">
        <v>1</v>
      </c>
      <c r="D4" t="s">
        <v>2</v>
      </c>
      <c r="E4" s="3" t="s">
        <v>3</v>
      </c>
      <c r="F4" t="s">
        <v>5</v>
      </c>
      <c r="G4" t="s">
        <v>14</v>
      </c>
      <c r="H4" t="s">
        <v>7</v>
      </c>
      <c r="I4" t="s">
        <v>6</v>
      </c>
      <c r="K4" t="s">
        <v>27</v>
      </c>
    </row>
    <row r="5" spans="1:11" s="5" customFormat="1" x14ac:dyDescent="0.25">
      <c r="A5" s="4" t="s">
        <v>8</v>
      </c>
      <c r="B5" s="5">
        <v>0.19600000000000001</v>
      </c>
      <c r="C5" s="5">
        <v>0.17399999999999999</v>
      </c>
      <c r="D5" s="5">
        <v>0.151</v>
      </c>
      <c r="E5" s="7">
        <v>0.17699999999999999</v>
      </c>
      <c r="F5" s="5">
        <v>0.121</v>
      </c>
      <c r="G5" s="5">
        <v>0.155</v>
      </c>
      <c r="H5" s="5">
        <v>0.16800000000000001</v>
      </c>
      <c r="I5" s="5">
        <v>0.23499999999999999</v>
      </c>
      <c r="K5" s="5">
        <v>0.193</v>
      </c>
    </row>
    <row r="6" spans="1:11" s="5" customFormat="1" x14ac:dyDescent="0.25">
      <c r="A6" s="4" t="s">
        <v>9</v>
      </c>
      <c r="B6" s="5">
        <v>0.441</v>
      </c>
      <c r="C6" s="5">
        <v>0.47799999999999998</v>
      </c>
      <c r="D6" s="5">
        <v>0.40799999999999997</v>
      </c>
      <c r="E6" s="7">
        <v>0.441</v>
      </c>
      <c r="F6" s="5">
        <v>0.40500000000000003</v>
      </c>
      <c r="G6" s="5">
        <v>0.41699999999999998</v>
      </c>
      <c r="H6" s="5">
        <v>0.41699999999999998</v>
      </c>
      <c r="I6" s="5">
        <v>0.41299999999999998</v>
      </c>
      <c r="K6" s="5">
        <v>0.46100000000000002</v>
      </c>
    </row>
    <row r="7" spans="1:11" s="5" customFormat="1" x14ac:dyDescent="0.25">
      <c r="A7" s="4" t="s">
        <v>10</v>
      </c>
      <c r="B7" s="5">
        <v>0.27800000000000002</v>
      </c>
      <c r="C7" s="5">
        <v>0.26100000000000001</v>
      </c>
      <c r="D7" s="5">
        <v>0.33</v>
      </c>
      <c r="E7" s="7">
        <v>0.28999999999999998</v>
      </c>
      <c r="F7" s="5">
        <v>0.32700000000000001</v>
      </c>
      <c r="G7" s="5">
        <v>0.30299999999999999</v>
      </c>
      <c r="H7" s="5">
        <v>0.29899999999999999</v>
      </c>
      <c r="I7" s="5">
        <v>0.26100000000000001</v>
      </c>
      <c r="K7" s="5">
        <v>0.27400000000000002</v>
      </c>
    </row>
    <row r="8" spans="1:11" s="5" customFormat="1" x14ac:dyDescent="0.25">
      <c r="A8" s="4" t="s">
        <v>11</v>
      </c>
      <c r="B8" s="5">
        <v>8.5000000000000006E-2</v>
      </c>
      <c r="C8" s="5">
        <v>8.6999999999999994E-2</v>
      </c>
      <c r="D8" s="5">
        <v>0.111</v>
      </c>
      <c r="E8" s="7">
        <v>9.2999999999999999E-2</v>
      </c>
      <c r="F8" s="5">
        <v>0.14699999999999999</v>
      </c>
      <c r="G8" s="5">
        <v>0.124</v>
      </c>
      <c r="H8" s="5">
        <v>0.11600000000000001</v>
      </c>
      <c r="I8" s="5">
        <v>9.0999999999999998E-2</v>
      </c>
      <c r="K8" s="5">
        <f>5.3%+1.9%</f>
        <v>7.1999999999999995E-2</v>
      </c>
    </row>
    <row r="9" spans="1:11" s="3" customFormat="1" ht="51" customHeight="1" x14ac:dyDescent="0.25">
      <c r="A9" s="3" t="s">
        <v>12</v>
      </c>
    </row>
    <row r="10" spans="1:11" x14ac:dyDescent="0.25">
      <c r="B10" t="s">
        <v>0</v>
      </c>
      <c r="C10" t="s">
        <v>1</v>
      </c>
      <c r="D10" t="s">
        <v>2</v>
      </c>
      <c r="E10" s="3" t="s">
        <v>3</v>
      </c>
      <c r="F10" t="s">
        <v>5</v>
      </c>
      <c r="G10" t="s">
        <v>14</v>
      </c>
      <c r="H10" t="s">
        <v>7</v>
      </c>
      <c r="I10" t="s">
        <v>6</v>
      </c>
    </row>
    <row r="11" spans="1:11" x14ac:dyDescent="0.25">
      <c r="A11" s="5" t="s">
        <v>15</v>
      </c>
      <c r="B11" s="6">
        <v>0.27</v>
      </c>
      <c r="C11" s="6">
        <v>0.32700000000000001</v>
      </c>
      <c r="D11" s="6">
        <v>0.251</v>
      </c>
      <c r="E11" s="8">
        <v>0.28199999999999997</v>
      </c>
      <c r="F11" s="6">
        <v>0.23899999999999999</v>
      </c>
      <c r="G11" s="6">
        <v>0.32300000000000001</v>
      </c>
      <c r="H11" s="6">
        <v>0.35499999999999998</v>
      </c>
      <c r="I11" s="6">
        <v>0.35399999999999998</v>
      </c>
    </row>
    <row r="12" spans="1:11" x14ac:dyDescent="0.25">
      <c r="A12" s="1" t="s">
        <v>16</v>
      </c>
      <c r="B12" s="6">
        <v>0.21199999999999999</v>
      </c>
      <c r="C12" s="6">
        <v>0.215</v>
      </c>
      <c r="D12" s="6">
        <v>0.20699999999999999</v>
      </c>
      <c r="E12" s="8">
        <v>0.21</v>
      </c>
      <c r="F12" s="6">
        <v>0.17199999999999999</v>
      </c>
      <c r="G12" s="6">
        <v>0.17199999999999999</v>
      </c>
      <c r="H12" s="6">
        <v>0.13700000000000001</v>
      </c>
      <c r="I12" s="6">
        <v>0.14399999999999999</v>
      </c>
    </row>
    <row r="13" spans="1:11" x14ac:dyDescent="0.25">
      <c r="A13" t="s">
        <v>17</v>
      </c>
      <c r="B13" s="6">
        <v>8.3000000000000004E-2</v>
      </c>
      <c r="C13" s="6">
        <v>7.0000000000000007E-2</v>
      </c>
      <c r="D13" s="6">
        <v>8.5999999999999993E-2</v>
      </c>
      <c r="E13" s="8">
        <v>0.08</v>
      </c>
      <c r="F13" s="6">
        <v>0.1</v>
      </c>
      <c r="G13" s="6">
        <v>5.1999999999999998E-2</v>
      </c>
      <c r="H13" s="6">
        <v>5.3999999999999999E-2</v>
      </c>
      <c r="I13" s="6">
        <v>4.2999999999999997E-2</v>
      </c>
    </row>
    <row r="14" spans="1:11" x14ac:dyDescent="0.25">
      <c r="A14" t="s">
        <v>18</v>
      </c>
      <c r="B14" s="6">
        <v>0.27500000000000002</v>
      </c>
      <c r="C14" s="6">
        <v>0.20399999999999999</v>
      </c>
      <c r="D14" s="6">
        <v>0.28699999999999998</v>
      </c>
      <c r="E14" s="8">
        <v>0.25800000000000001</v>
      </c>
      <c r="F14" s="6">
        <v>0.314</v>
      </c>
      <c r="G14" s="6">
        <v>0.29099999999999998</v>
      </c>
      <c r="H14" s="6">
        <v>0.30399999999999999</v>
      </c>
      <c r="I14" s="6">
        <v>0.315</v>
      </c>
    </row>
    <row r="15" spans="1:11" x14ac:dyDescent="0.25">
      <c r="A15" t="s">
        <v>19</v>
      </c>
      <c r="B15" s="6">
        <v>0.16</v>
      </c>
      <c r="C15" s="6">
        <v>0.184</v>
      </c>
      <c r="D15" s="6">
        <v>0.16900000000000001</v>
      </c>
      <c r="E15" s="8">
        <v>0.17</v>
      </c>
      <c r="F15" s="6">
        <v>0.17599999999999999</v>
      </c>
      <c r="G15" s="6">
        <v>0.16200000000000001</v>
      </c>
      <c r="H15" s="6">
        <v>0.151</v>
      </c>
      <c r="I15" s="6">
        <v>0.14499999999999999</v>
      </c>
    </row>
    <row r="16" spans="1:11" s="3" customFormat="1" ht="51" customHeight="1" x14ac:dyDescent="0.25">
      <c r="A16" s="3" t="s">
        <v>20</v>
      </c>
    </row>
    <row r="17" spans="1:9" x14ac:dyDescent="0.25">
      <c r="B17" t="s">
        <v>0</v>
      </c>
      <c r="C17" t="s">
        <v>1</v>
      </c>
      <c r="D17" t="s">
        <v>2</v>
      </c>
      <c r="E17" s="3" t="s">
        <v>3</v>
      </c>
      <c r="F17" t="s">
        <v>5</v>
      </c>
      <c r="G17" t="s">
        <v>14</v>
      </c>
      <c r="H17" t="s">
        <v>7</v>
      </c>
      <c r="I17" t="s">
        <v>6</v>
      </c>
    </row>
    <row r="18" spans="1:9" x14ac:dyDescent="0.25">
      <c r="A18" t="s">
        <v>18</v>
      </c>
      <c r="B18" s="5">
        <v>0.27500000000000002</v>
      </c>
      <c r="C18" s="5">
        <v>0.20300000000000001</v>
      </c>
      <c r="D18" s="6">
        <v>0.28800000000000003</v>
      </c>
      <c r="E18" s="7">
        <v>0.25800000000000001</v>
      </c>
      <c r="F18" s="5">
        <v>0.314</v>
      </c>
      <c r="G18" s="6">
        <v>0.29100000000000004</v>
      </c>
      <c r="H18" s="5">
        <v>0.30399999999999999</v>
      </c>
      <c r="I18" s="5">
        <v>0.315</v>
      </c>
    </row>
    <row r="19" spans="1:9" x14ac:dyDescent="0.25">
      <c r="A19" t="s">
        <v>22</v>
      </c>
      <c r="B19" s="5">
        <v>0.158</v>
      </c>
      <c r="C19" s="5">
        <v>0.14499999999999999</v>
      </c>
      <c r="D19" s="5">
        <v>9.0999999999999998E-2</v>
      </c>
      <c r="E19" s="7">
        <v>0.13600000000000001</v>
      </c>
      <c r="F19" s="5">
        <v>9.2999999999999999E-2</v>
      </c>
      <c r="G19" s="5">
        <v>0.104</v>
      </c>
      <c r="H19" s="5">
        <v>9.1999999999999998E-2</v>
      </c>
      <c r="I19" s="5">
        <v>7.5999999999999998E-2</v>
      </c>
    </row>
    <row r="20" spans="1:9" x14ac:dyDescent="0.25">
      <c r="A20" t="s">
        <v>23</v>
      </c>
      <c r="B20" s="5">
        <v>1.0999999999999999E-2</v>
      </c>
      <c r="C20" s="5">
        <v>1.4E-2</v>
      </c>
      <c r="D20" s="5">
        <v>0.01</v>
      </c>
      <c r="E20" s="7">
        <v>1.2E-2</v>
      </c>
      <c r="F20" s="5">
        <v>8.9999999999999993E-3</v>
      </c>
      <c r="G20" s="5">
        <v>1.9E-2</v>
      </c>
      <c r="H20" s="5">
        <v>2.4E-2</v>
      </c>
      <c r="I20" s="5">
        <v>2.1000000000000001E-2</v>
      </c>
    </row>
    <row r="21" spans="1:9" x14ac:dyDescent="0.25">
      <c r="A21" t="s">
        <v>21</v>
      </c>
      <c r="B21" s="5">
        <v>0.48599999999999999</v>
      </c>
      <c r="C21" s="5">
        <v>0.56100000000000005</v>
      </c>
      <c r="D21" s="5">
        <v>0.55200000000000005</v>
      </c>
      <c r="E21" s="7">
        <v>0.52600000000000002</v>
      </c>
      <c r="F21" s="5">
        <v>0.51900000000000002</v>
      </c>
      <c r="G21" s="5">
        <v>0.503</v>
      </c>
      <c r="H21" s="5">
        <v>0.49</v>
      </c>
      <c r="I21" s="5">
        <v>0.44500000000000001</v>
      </c>
    </row>
    <row r="22" spans="1:9" x14ac:dyDescent="0.25">
      <c r="A22" t="s">
        <v>24</v>
      </c>
      <c r="B22" s="5">
        <v>2.5999999999999999E-2</v>
      </c>
      <c r="C22" s="5">
        <v>4.2999999999999997E-2</v>
      </c>
      <c r="D22" s="5">
        <v>3.7999999999999999E-2</v>
      </c>
      <c r="E22" s="7">
        <v>3.3000000000000002E-2</v>
      </c>
      <c r="F22" s="5">
        <v>3.3000000000000002E-2</v>
      </c>
      <c r="G22" s="5">
        <v>3.5000000000000003E-2</v>
      </c>
      <c r="H22" s="5">
        <v>3.7999999999999999E-2</v>
      </c>
      <c r="I22" s="5">
        <v>3.9E-2</v>
      </c>
    </row>
    <row r="23" spans="1:9" x14ac:dyDescent="0.25">
      <c r="A23" t="s">
        <v>25</v>
      </c>
      <c r="B23" s="5">
        <f t="shared" ref="B23:I23" si="0">1-SUM(B18:B22)</f>
        <v>4.3999999999999928E-2</v>
      </c>
      <c r="C23" s="5">
        <f t="shared" si="0"/>
        <v>3.3999999999999919E-2</v>
      </c>
      <c r="D23" s="5">
        <f t="shared" si="0"/>
        <v>2.0999999999999908E-2</v>
      </c>
      <c r="E23" s="7">
        <f t="shared" si="0"/>
        <v>3.499999999999992E-2</v>
      </c>
      <c r="F23" s="5">
        <f t="shared" si="0"/>
        <v>3.1999999999999917E-2</v>
      </c>
      <c r="G23" s="5">
        <f t="shared" si="0"/>
        <v>4.7999999999999932E-2</v>
      </c>
      <c r="H23" s="5">
        <f t="shared" si="0"/>
        <v>5.1999999999999935E-2</v>
      </c>
      <c r="I23" s="5">
        <f t="shared" si="0"/>
        <v>0.10399999999999998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Harbottle</dc:creator>
  <cp:lastModifiedBy>Christine Harbottle</cp:lastModifiedBy>
  <dcterms:created xsi:type="dcterms:W3CDTF">2023-07-13T14:15:44Z</dcterms:created>
  <dcterms:modified xsi:type="dcterms:W3CDTF">2023-07-21T09:21:46Z</dcterms:modified>
</cp:coreProperties>
</file>